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9 Estado Analitico del Presupuesto de Egresos (Categoria)\"/>
    </mc:Choice>
  </mc:AlternateContent>
  <bookViews>
    <workbookView xWindow="360" yWindow="330" windowWidth="23475" windowHeight="975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31" i="1" l="1"/>
  <c r="G30" i="1"/>
  <c r="G28" i="1" s="1"/>
  <c r="G29" i="1"/>
  <c r="F28" i="1"/>
  <c r="E28" i="1"/>
  <c r="D28" i="1"/>
  <c r="D21" i="1" s="1"/>
  <c r="C28" i="1"/>
  <c r="B28" i="1"/>
  <c r="G27" i="1"/>
  <c r="G26" i="1"/>
  <c r="G25" i="1"/>
  <c r="G24" i="1"/>
  <c r="F24" i="1"/>
  <c r="E24" i="1"/>
  <c r="D24" i="1"/>
  <c r="C24" i="1"/>
  <c r="C21" i="1" s="1"/>
  <c r="B24" i="1"/>
  <c r="B21" i="1" s="1"/>
  <c r="B33" i="1" s="1"/>
  <c r="G23" i="1"/>
  <c r="G22" i="1"/>
  <c r="F21" i="1"/>
  <c r="G19" i="1"/>
  <c r="G18" i="1"/>
  <c r="G17" i="1"/>
  <c r="G16" i="1" s="1"/>
  <c r="F16" i="1"/>
  <c r="E16" i="1"/>
  <c r="D16" i="1"/>
  <c r="C16" i="1"/>
  <c r="B16" i="1"/>
  <c r="G15" i="1"/>
  <c r="G14" i="1"/>
  <c r="G13" i="1"/>
  <c r="F12" i="1"/>
  <c r="F9" i="1" s="1"/>
  <c r="E12" i="1"/>
  <c r="D12" i="1"/>
  <c r="D9" i="1" s="1"/>
  <c r="C12" i="1"/>
  <c r="B12" i="1"/>
  <c r="B9" i="1" s="1"/>
  <c r="G11" i="1"/>
  <c r="G10" i="1"/>
  <c r="E9" i="1"/>
  <c r="A2" i="1"/>
  <c r="D33" i="1" l="1"/>
  <c r="F33" i="1"/>
  <c r="G12" i="1"/>
  <c r="G9" i="1" s="1"/>
  <c r="C9" i="1"/>
  <c r="C33" i="1" s="1"/>
  <c r="E21" i="1"/>
  <c r="E33" i="1" s="1"/>
  <c r="G21" i="1"/>
  <c r="G33" i="1" l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<sst xmlns="http://schemas.openxmlformats.org/spreadsheetml/2006/main" count="36" uniqueCount="26">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</sst>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G1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54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29" t="s">
        <v>3</v>
      </c>
      <c r="B6" s="30"/>
      <c r="C6" s="30"/>
      <c r="D6" s="30"/>
      <c r="E6" s="30"/>
      <c r="F6" s="30"/>
      <c r="G6" s="31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29.25" customHeight="1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48418399</v>
      </c>
      <c r="C9" s="5">
        <f t="shared" ref="C9:F9" si="0">SUM(C10,C11,C12,C15,C16,C19)</f>
        <v>5313720</v>
      </c>
      <c r="D9" s="5">
        <f t="shared" si="0"/>
        <v>53732119</v>
      </c>
      <c r="E9" s="5">
        <f t="shared" si="0"/>
        <v>53732119</v>
      </c>
      <c r="F9" s="5">
        <f t="shared" si="0"/>
        <v>42873586</v>
      </c>
      <c r="G9" s="5">
        <f>SUM(G10,G11,G12,G15,G16,G19)</f>
        <v>0</v>
      </c>
    </row>
    <row r="10" spans="1:7" s="6" customFormat="1" x14ac:dyDescent="0.25">
      <c r="A10" s="7" t="s">
        <v>13</v>
      </c>
      <c r="B10" s="8">
        <v>48418399</v>
      </c>
      <c r="C10" s="8">
        <v>5313720</v>
      </c>
      <c r="D10" s="8">
        <v>53732119</v>
      </c>
      <c r="E10" s="8">
        <v>53732119</v>
      </c>
      <c r="F10" s="8">
        <v>42873586</v>
      </c>
      <c r="G10" s="8">
        <f>D10-E10</f>
        <v>0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0</v>
      </c>
      <c r="C21" s="5">
        <f t="shared" ref="C21:F21" si="4">SUM(C22,C23,C24,C27,C28,C31)</f>
        <v>170732</v>
      </c>
      <c r="D21" s="5">
        <f t="shared" si="4"/>
        <v>170732</v>
      </c>
      <c r="E21" s="5">
        <f t="shared" si="4"/>
        <v>78683</v>
      </c>
      <c r="F21" s="5">
        <f t="shared" si="4"/>
        <v>78683</v>
      </c>
      <c r="G21" s="5">
        <f>SUM(G22,G23,G24,G27,G28,G31)</f>
        <v>92049</v>
      </c>
    </row>
    <row r="22" spans="1:7" s="14" customFormat="1" x14ac:dyDescent="0.25">
      <c r="A22" s="7" t="s">
        <v>13</v>
      </c>
      <c r="B22" s="8">
        <v>0</v>
      </c>
      <c r="C22" s="8">
        <v>170732</v>
      </c>
      <c r="D22" s="8">
        <v>170732</v>
      </c>
      <c r="E22" s="8">
        <v>78683</v>
      </c>
      <c r="F22" s="8">
        <v>78683</v>
      </c>
      <c r="G22" s="8">
        <f>D22-E22</f>
        <v>92049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7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48418399</v>
      </c>
      <c r="C33" s="5">
        <f t="shared" ref="C33:G33" si="9">C21+C9</f>
        <v>5484452</v>
      </c>
      <c r="D33" s="5">
        <f t="shared" si="9"/>
        <v>53902851</v>
      </c>
      <c r="E33" s="5">
        <f t="shared" si="9"/>
        <v>53810802</v>
      </c>
      <c r="F33" s="5">
        <f t="shared" si="9"/>
        <v>42952269</v>
      </c>
      <c r="G33" s="5">
        <f t="shared" si="9"/>
        <v>92049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2018-01-31T21:55:51Z</dcterms:created>
  <dcterms:modified xsi:type="dcterms:W3CDTF">2018-06-15T20:34:19Z</dcterms:modified>
</cp:coreProperties>
</file>